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4_BP" sheetId="1" r:id="rId1"/>
  </sheets>
  <definedNames>
    <definedName name="_xlnm.Print_Area" localSheetId="0">'F4_BP'!$A$1:$F$95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<sst xmlns="http://schemas.openxmlformats.org/spreadsheetml/2006/main" count="70" uniqueCount="46">
  <si>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</si>
  <si>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</si>
  <si>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</si>
  <si>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</si>
  <si>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</si>
  <si>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</si>
  <si>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</si>
  <si>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</si>
  <si>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</si>
  <si>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</si>
  <si>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</si>
  <si>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</si>
  <si>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</si>
  <si>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</si>
  <si>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</si>
  <si>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</si>
  <si>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</si>
  <si>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</si>
  <si>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</si>
  <si>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</si>
  <si>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</si>
  <si>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</si>
  <si>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</si>
  <si>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</si>
  <si>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</si>
  <si>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</si>
  <si>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</si>
  <si>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</si>
  <si>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</si>
  <si>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</si>
  <si>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</si>
  <si>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</si>
  <si>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</si>
  <si>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</si>
  <si>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</si>
  <si>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</si>
  <si>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</si>
  <si>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</si>
  <si>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</si>
  <si>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</si>
  <si>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</si>
  <si>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</si>
  <si>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</si>
  <si>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</si>
  <si>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MUNICIPAL DE LA MUJER EN SAN JUAN DEL RIO, QRO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</si>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</sst>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44" fontId="37" fillId="0" borderId="0" xfId="48" applyFont="1" applyAlignment="1">
      <alignment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1</xdr:col>
      <xdr:colOff>1428750</xdr:colOff>
      <xdr:row>4</xdr:row>
      <xdr:rowOff>152400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200025" y="200025"/>
          <a:ext cx="139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87</xdr:row>
      <xdr:rowOff>0</xdr:rowOff>
    </xdr:from>
    <xdr:to>
      <xdr:col>1</xdr:col>
      <xdr:colOff>4019550</xdr:colOff>
      <xdr:row>92</xdr:row>
      <xdr:rowOff>57150</xdr:rowOff>
    </xdr:to>
    <xdr:grpSp>
      <xdr:nvGrpSpPr>
        <xdr:cNvPr id="2" name="5 Grupo"/>
        <xdr:cNvGrpSpPr>
          <a:grpSpLocks/>
        </xdr:cNvGrpSpPr>
      </xdr:nvGrpSpPr>
      <xdr:grpSpPr>
        <a:xfrm>
          <a:off x="685800" y="15039975"/>
          <a:ext cx="3495675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3459" y="16259175"/>
            <a:ext cx="3144822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4457700</xdr:colOff>
      <xdr:row>87</xdr:row>
      <xdr:rowOff>0</xdr:rowOff>
    </xdr:from>
    <xdr:to>
      <xdr:col>4</xdr:col>
      <xdr:colOff>838200</xdr:colOff>
      <xdr:row>93</xdr:row>
      <xdr:rowOff>66675</xdr:rowOff>
    </xdr:to>
    <xdr:grpSp>
      <xdr:nvGrpSpPr>
        <xdr:cNvPr id="5" name="6 Grupo"/>
        <xdr:cNvGrpSpPr>
          <a:grpSpLocks/>
        </xdr:cNvGrpSpPr>
      </xdr:nvGrpSpPr>
      <xdr:grpSpPr>
        <a:xfrm>
          <a:off x="4619625" y="15039975"/>
          <a:ext cx="3409950" cy="1209675"/>
          <a:chOff x="1676400" y="16259174"/>
          <a:chExt cx="3771900" cy="1061791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18745" y="16259174"/>
            <a:ext cx="3150479" cy="1061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96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tabSelected="1"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G10" sqref="G10:H12"/>
    </sheetView>
  </sheetViews>
  <sheetFormatPr defaultColWidth="11.421875" defaultRowHeight="15"/>
  <cols>
    <col min="1" max="1" width="2.42187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6" width="2.421875" style="1" customWidth="1"/>
    <col min="7" max="7" width="19.00390625" style="1" bestFit="1" customWidth="1"/>
    <col min="8" max="8" width="12.00390625" style="1" bestFit="1" customWidth="1"/>
    <col min="9" max="16384" width="11.421875" style="1" customWidth="1"/>
  </cols>
  <sheetData>
    <row r="1" ht="13.5" thickBot="1"/>
    <row r="2" spans="2:5" ht="12.75">
      <c r="B2" s="43" t="s">
        <v>44</v>
      </c>
      <c r="C2" s="44"/>
      <c r="D2" s="44"/>
      <c r="E2" s="45"/>
    </row>
    <row r="3" spans="2:5" ht="12.75">
      <c r="B3" s="46" t="s">
        <v>0</v>
      </c>
      <c r="C3" s="47"/>
      <c r="D3" s="47"/>
      <c r="E3" s="48"/>
    </row>
    <row r="4" spans="2:5" ht="12.75">
      <c r="B4" s="46" t="s">
        <v>45</v>
      </c>
      <c r="C4" s="47"/>
      <c r="D4" s="47"/>
      <c r="E4" s="48"/>
    </row>
    <row r="5" spans="2:5" ht="15" customHeight="1" thickBot="1">
      <c r="B5" s="49" t="s">
        <v>1</v>
      </c>
      <c r="C5" s="50"/>
      <c r="D5" s="50"/>
      <c r="E5" s="51"/>
    </row>
    <row r="6" spans="2:5" ht="13.5" thickBot="1">
      <c r="B6" s="2"/>
      <c r="C6" s="2"/>
      <c r="D6" s="2"/>
      <c r="E6" s="2"/>
    </row>
    <row r="7" spans="2:5" ht="12.75">
      <c r="B7" s="52" t="s">
        <v>2</v>
      </c>
      <c r="C7" s="3" t="s">
        <v>3</v>
      </c>
      <c r="D7" s="54" t="s">
        <v>5</v>
      </c>
      <c r="E7" s="3" t="s">
        <v>6</v>
      </c>
    </row>
    <row r="8" spans="2:5" ht="13.5" thickBot="1">
      <c r="B8" s="53"/>
      <c r="C8" s="4" t="s">
        <v>4</v>
      </c>
      <c r="D8" s="55"/>
      <c r="E8" s="4" t="s">
        <v>7</v>
      </c>
    </row>
    <row r="9" spans="2:5" ht="12.75">
      <c r="B9" s="7" t="s">
        <v>8</v>
      </c>
      <c r="C9" s="8">
        <f>SUM(C10:C12)</f>
        <v>6000000</v>
      </c>
      <c r="D9" s="8">
        <f>SUM(D10:D12)</f>
        <v>7496653.95</v>
      </c>
      <c r="E9" s="8">
        <f>SUM(E10:E12)</f>
        <v>7496653.95</v>
      </c>
    </row>
    <row r="10" spans="2:8" ht="12.75">
      <c r="B10" s="9" t="s">
        <v>9</v>
      </c>
      <c r="C10" s="6">
        <v>6000000</v>
      </c>
      <c r="D10" s="6">
        <f>6009180.36+1487473.59</f>
        <v>7496653.95</v>
      </c>
      <c r="E10" s="6">
        <f>6009180.36+1487473.59</f>
        <v>7496653.95</v>
      </c>
      <c r="H10" s="35"/>
    </row>
    <row r="11" spans="2:8" ht="12.75">
      <c r="B11" s="9" t="s">
        <v>10</v>
      </c>
      <c r="C11" s="6"/>
      <c r="D11" s="6"/>
      <c r="E11" s="6"/>
      <c r="H11" s="35"/>
    </row>
    <row r="12" spans="2:8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  <c r="H12" s="35"/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6000000</v>
      </c>
      <c r="D14" s="8">
        <f>SUM(D15:D16)</f>
        <v>7214810.58</v>
      </c>
      <c r="E14" s="8">
        <f>SUM(E15:E16)</f>
        <v>7188441.6</v>
      </c>
    </row>
    <row r="15" spans="2:5" ht="12.75">
      <c r="B15" s="9" t="s">
        <v>12</v>
      </c>
      <c r="C15" s="6">
        <v>6000000</v>
      </c>
      <c r="D15" s="6">
        <v>7214810.58</v>
      </c>
      <c r="E15" s="6">
        <v>7188441.6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1487473.59</v>
      </c>
      <c r="D18" s="8">
        <f>SUM(D19:D20)</f>
        <v>1236057.31</v>
      </c>
      <c r="E18" s="8">
        <f>SUM(E19:E20)</f>
        <v>1236057.31</v>
      </c>
    </row>
    <row r="19" spans="2:5" ht="12.75">
      <c r="B19" s="9" t="s">
        <v>15</v>
      </c>
      <c r="C19" s="11">
        <v>1487473.59</v>
      </c>
      <c r="D19" s="6">
        <v>1236057.31</v>
      </c>
      <c r="E19" s="6">
        <v>1236057.31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1487473.59</v>
      </c>
      <c r="D22" s="7">
        <f>D9-D14+D18</f>
        <v>1517900.6800000002</v>
      </c>
      <c r="E22" s="7">
        <f>E9-E14+E18</f>
        <v>1544269.6600000006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1487473.59</v>
      </c>
      <c r="D24" s="7">
        <f>D22-D12</f>
        <v>1517900.6800000002</v>
      </c>
      <c r="E24" s="7">
        <f>E22-E12</f>
        <v>1544269.6600000006</v>
      </c>
    </row>
    <row r="25" spans="2:5" ht="12.75">
      <c r="B25" s="7"/>
      <c r="C25" s="6"/>
      <c r="D25" s="10"/>
      <c r="E25" s="10"/>
    </row>
    <row r="26" spans="2:7" ht="25.5">
      <c r="B26" s="7" t="s">
        <v>19</v>
      </c>
      <c r="C26" s="8">
        <f>C24-C18</f>
        <v>0</v>
      </c>
      <c r="D26" s="8">
        <f>D24-D18</f>
        <v>281843.3700000001</v>
      </c>
      <c r="E26" s="8">
        <f>E24-E18</f>
        <v>308212.35000000056</v>
      </c>
      <c r="G26" s="18"/>
    </row>
    <row r="27" spans="2:5" ht="13.5" thickBot="1">
      <c r="B27" s="12"/>
      <c r="C27" s="13"/>
      <c r="D27" s="13"/>
      <c r="E27" s="13"/>
    </row>
    <row r="28" spans="2:5" ht="14.25" customHeight="1" thickBot="1">
      <c r="B28" s="42"/>
      <c r="C28" s="42"/>
      <c r="D28" s="42"/>
      <c r="E28" s="42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281843.3700000001</v>
      </c>
      <c r="E35" s="8">
        <f>E26+E31</f>
        <v>308212.35000000056</v>
      </c>
    </row>
    <row r="36" spans="2:5" ht="13.5" thickBot="1">
      <c r="B36" s="16"/>
      <c r="C36" s="17"/>
      <c r="D36" s="17"/>
      <c r="E36" s="17"/>
    </row>
    <row r="37" spans="2:5" ht="14.25" customHeight="1" thickBot="1">
      <c r="B37" s="18"/>
      <c r="C37" s="18"/>
      <c r="D37" s="18"/>
      <c r="E37" s="18"/>
    </row>
    <row r="38" spans="2:5" ht="12.75">
      <c r="B38" s="36" t="s">
        <v>20</v>
      </c>
      <c r="C38" s="40" t="s">
        <v>26</v>
      </c>
      <c r="D38" s="38" t="s">
        <v>5</v>
      </c>
      <c r="E38" s="19" t="s">
        <v>6</v>
      </c>
    </row>
    <row r="39" spans="2:5" ht="13.5" thickBot="1">
      <c r="B39" s="37"/>
      <c r="C39" s="41"/>
      <c r="D39" s="39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14.25" customHeight="1" thickBot="1">
      <c r="B50" s="18"/>
      <c r="C50" s="18"/>
      <c r="D50" s="18"/>
      <c r="E50" s="18"/>
    </row>
    <row r="51" spans="2:5" ht="12.75">
      <c r="B51" s="36" t="s">
        <v>20</v>
      </c>
      <c r="C51" s="19" t="s">
        <v>3</v>
      </c>
      <c r="D51" s="38" t="s">
        <v>5</v>
      </c>
      <c r="E51" s="19" t="s">
        <v>6</v>
      </c>
    </row>
    <row r="52" spans="2:5" ht="13.5" thickBot="1">
      <c r="B52" s="37"/>
      <c r="C52" s="20" t="s">
        <v>21</v>
      </c>
      <c r="D52" s="39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6000000</v>
      </c>
      <c r="D54" s="26">
        <f>D10</f>
        <v>7496653.95</v>
      </c>
      <c r="E54" s="26">
        <f>E10</f>
        <v>7496653.95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7" ht="12.75">
      <c r="B60" s="30" t="s">
        <v>12</v>
      </c>
      <c r="C60" s="22">
        <f>C15</f>
        <v>6000000</v>
      </c>
      <c r="D60" s="22">
        <f>D15</f>
        <v>7214810.58</v>
      </c>
      <c r="E60" s="22">
        <f>E15</f>
        <v>7188441.6</v>
      </c>
      <c r="G60" s="18"/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1236057.31</v>
      </c>
      <c r="E62" s="22">
        <f>E19</f>
        <v>1236057.31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1517900.6800000002</v>
      </c>
      <c r="E64" s="23">
        <f>E54+E56-E60+E62</f>
        <v>1544269.6600000006</v>
      </c>
    </row>
    <row r="65" spans="2:5" ht="12.75">
      <c r="B65" s="32"/>
      <c r="C65" s="24"/>
      <c r="D65" s="23"/>
      <c r="E65" s="23"/>
    </row>
    <row r="66" spans="2:7" ht="25.5">
      <c r="B66" s="33" t="s">
        <v>37</v>
      </c>
      <c r="C66" s="24">
        <f>C64-C56</f>
        <v>0</v>
      </c>
      <c r="D66" s="23">
        <f>D64-D56</f>
        <v>1517900.6800000002</v>
      </c>
      <c r="E66" s="23">
        <f>E64-E56</f>
        <v>1544269.6600000006</v>
      </c>
      <c r="G66" s="18"/>
    </row>
    <row r="67" spans="2:5" ht="13.5" thickBot="1">
      <c r="B67" s="27"/>
      <c r="C67" s="28"/>
      <c r="D67" s="27"/>
      <c r="E67" s="27"/>
    </row>
    <row r="68" spans="2:5" ht="14.25" customHeight="1" thickBot="1">
      <c r="B68" s="18"/>
      <c r="C68" s="18"/>
      <c r="D68" s="18"/>
      <c r="E68" s="18"/>
    </row>
    <row r="69" spans="2:5" ht="12.75">
      <c r="B69" s="36" t="s">
        <v>20</v>
      </c>
      <c r="C69" s="40" t="s">
        <v>26</v>
      </c>
      <c r="D69" s="38" t="s">
        <v>5</v>
      </c>
      <c r="E69" s="19" t="s">
        <v>6</v>
      </c>
    </row>
    <row r="70" spans="2:5" ht="13.5" thickBot="1">
      <c r="B70" s="37"/>
      <c r="C70" s="41"/>
      <c r="D70" s="39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2016-12-20T19:32:28Z</cp:lastPrinted>
  <dcterms:created xsi:type="dcterms:W3CDTF">2016-10-11T20:00:09Z</dcterms:created>
  <dcterms:modified xsi:type="dcterms:W3CDTF">2024-01-29T21:50:41Z</dcterms:modified>
  <cp:category/>
  <cp:version/>
  <cp:contentType/>
  <cp:contentStatus/>
</cp:coreProperties>
</file>